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8" i="1" s="1"/>
  <c r="F27" i="1"/>
  <c r="F34" i="1"/>
  <c r="F33" i="1" s="1"/>
  <c r="F32" i="1" s="1"/>
  <c r="F35" i="1"/>
  <c r="F36" i="1"/>
  <c r="F37" i="1"/>
  <c r="F38" i="1"/>
  <c r="F39" i="1"/>
  <c r="F40" i="1"/>
  <c r="F43" i="1"/>
  <c r="F44" i="1"/>
  <c r="F42" i="1" s="1"/>
  <c r="F45" i="1"/>
  <c r="F47" i="1"/>
  <c r="F48" i="1"/>
  <c r="F46" i="1" s="1"/>
  <c r="F266" i="1" s="1"/>
  <c r="F49" i="1"/>
  <c r="F51" i="1"/>
  <c r="F52" i="1"/>
  <c r="F50" i="1" s="1"/>
  <c r="F267" i="1" s="1"/>
  <c r="F53" i="1"/>
  <c r="F54" i="1"/>
  <c r="F56" i="1"/>
  <c r="F55" i="1" s="1"/>
  <c r="F268" i="1" s="1"/>
  <c r="F57" i="1"/>
  <c r="F74" i="1"/>
  <c r="F72" i="1" s="1"/>
  <c r="F66" i="1" s="1"/>
  <c r="F76" i="1"/>
  <c r="F81" i="1"/>
  <c r="F84" i="1"/>
  <c r="F83" i="1" s="1"/>
  <c r="F86" i="1"/>
  <c r="F85" i="1" s="1"/>
  <c r="F87" i="1"/>
  <c r="F88" i="1"/>
  <c r="F89" i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3" i="1"/>
  <c r="F104" i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0" i="1" s="1"/>
  <c r="F119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5" i="1"/>
  <c r="F136" i="1"/>
  <c r="F137" i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59" i="1"/>
  <c r="F158" i="1" s="1"/>
  <c r="F160" i="1"/>
  <c r="F161" i="1"/>
  <c r="F162" i="1"/>
  <c r="F163" i="1"/>
  <c r="F164" i="1"/>
  <c r="F167" i="1"/>
  <c r="F166" i="1" s="1"/>
  <c r="F165" i="1" s="1"/>
  <c r="F168" i="1"/>
  <c r="F169" i="1"/>
  <c r="F170" i="1"/>
  <c r="F171" i="1"/>
  <c r="F172" i="1"/>
  <c r="F173" i="1"/>
  <c r="F176" i="1"/>
  <c r="F177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3" i="1"/>
  <c r="F204" i="1"/>
  <c r="F209" i="1"/>
  <c r="F211" i="1"/>
  <c r="F218" i="1"/>
  <c r="F221" i="1" s="1"/>
  <c r="F223" i="1" s="1"/>
  <c r="F219" i="1"/>
  <c r="F220" i="1"/>
  <c r="F228" i="1"/>
  <c r="F229" i="1"/>
  <c r="F230" i="1"/>
  <c r="F231" i="1"/>
  <c r="F237" i="1"/>
  <c r="F240" i="1" s="1"/>
  <c r="F238" i="1"/>
  <c r="F239" i="1"/>
  <c r="F248" i="1"/>
  <c r="F258" i="1" s="1"/>
  <c r="F256" i="1"/>
  <c r="F264" i="1"/>
  <c r="F269" i="1"/>
  <c r="F275" i="1"/>
  <c r="F277" i="1"/>
  <c r="F276" i="1" s="1"/>
  <c r="F278" i="1"/>
  <c r="F279" i="1"/>
  <c r="F280" i="1"/>
  <c r="F281" i="1"/>
  <c r="F282" i="1"/>
  <c r="F290" i="1"/>
  <c r="F295" i="1"/>
  <c r="F296" i="1" s="1"/>
  <c r="F175" i="1" s="1"/>
  <c r="F180" i="1" l="1"/>
  <c r="F102" i="1"/>
  <c r="F41" i="1"/>
  <c r="F31" i="1" s="1"/>
  <c r="F178" i="1" s="1"/>
  <c r="F265" i="1"/>
  <c r="F270" i="1" s="1"/>
  <c r="F288" i="1"/>
  <c r="F289" i="1" s="1"/>
  <c r="F174" i="1"/>
  <c r="F283" i="1"/>
  <c r="F157" i="1"/>
  <c r="F181" i="1" l="1"/>
  <c r="F182" i="1" s="1"/>
  <c r="F179" i="1"/>
  <c r="F185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<sst xmlns="http://schemas.openxmlformats.org/spreadsheetml/2006/main" count="651" uniqueCount="419">
  <si>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</si>
  <si>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</si>
  <si>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</si>
  <si>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</si>
  <si>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</si>
  <si>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</si>
  <si>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</si>
  <si>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</si>
  <si>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</si>
  <si>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</si>
  <si>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</si>
  <si>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</si>
  <si>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</si>
  <si>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</si>
  <si>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</si>
  <si>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</si>
  <si>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</si>
  <si>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</si>
  <si>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</si>
  <si>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</si>
  <si>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</si>
  <si>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</si>
  <si>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</si>
  <si>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</si>
  <si>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</si>
  <si>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</si>
  <si>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</si>
  <si>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</si>
  <si>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</si>
  <si>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</si>
  <si>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</si>
  <si>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</si>
  <si>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</si>
  <si>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</si>
  <si>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</si>
  <si>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</si>
  <si>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</si>
  <si>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</si>
  <si>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</si>
  <si>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</si>
  <si>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</si>
  <si>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</si>
  <si>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</si>
  <si>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</si>
  <si>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</si>
  <si>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</si>
  <si>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</si>
  <si>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</si>
  <si>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</si>
  <si>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</si>
  <si>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</si>
  <si>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</si>
  <si>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</si>
  <si>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</si>
  <si>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</si>
  <si>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</si>
  <si>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</si>
  <si>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</si>
  <si>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</si>
  <si>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</si>
  <si>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</si>
  <si>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</si>
  <si>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</si>
  <si>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</si>
  <si>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</si>
  <si>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</si>
  <si>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</si>
  <si>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</si>
  <si>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</si>
  <si>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</si>
  <si>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</si>
  <si>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</si>
  <si>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</si>
  <si>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</si>
  <si>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</si>
  <si>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</si>
  <si>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</si>
  <si>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</si>
  <si>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</si>
  <si>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</si>
  <si>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</si>
  <si>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</si>
  <si>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</si>
  <si>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</si>
  <si>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</si>
  <si>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</si>
  <si>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</si>
  <si>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</si>
  <si>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</si>
  <si>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</si>
  <si>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</si>
  <si>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</si>
  <si>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</si>
  <si>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</si>
  <si>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</si>
  <si>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</si>
  <si>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</si>
  <si>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</si>
  <si>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</si>
  <si>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</si>
  <si>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</si>
  <si>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</si>
  <si>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</si>
  <si>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</si>
  <si>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</si>
  <si>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</si>
  <si>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</si>
  <si>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</si>
  <si>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</si>
  <si>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</si>
  <si>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</si>
  <si>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</si>
  <si>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</si>
  <si>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</si>
  <si>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</si>
  <si>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</si>
  <si>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</si>
  <si>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</si>
  <si>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</si>
  <si>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</si>
  <si>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</si>
  <si>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</si>
  <si>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</si>
  <si>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</si>
  <si>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</si>
  <si>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</si>
  <si>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</si>
  <si>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</si>
  <si>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</si>
  <si>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</si>
  <si>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</si>
  <si>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</si>
  <si>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</si>
  <si>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</si>
  <si>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</si>
  <si>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</si>
  <si>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</si>
  <si>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</si>
  <si>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</si>
  <si>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</si>
  <si>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</si>
  <si>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</si>
  <si>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</si>
  <si>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</si>
  <si>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</si>
  <si>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</si>
  <si>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</si>
  <si>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</si>
  <si>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</si>
  <si>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</si>
  <si>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</si>
  <si>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</si>
  <si>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</si>
  <si>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</si>
  <si>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</si>
  <si>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</si>
  <si>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</si>
  <si>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</si>
  <si>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</si>
  <si>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</si>
  <si>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</si>
  <si>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</si>
  <si>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</si>
  <si>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</si>
  <si>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</si>
  <si>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</si>
  <si>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</si>
  <si>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</si>
  <si>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</si>
  <si>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</si>
  <si>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</si>
  <si>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</si>
  <si>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</si>
  <si>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</si>
  <si>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</si>
  <si>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</si>
  <si>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</si>
  <si>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</si>
  <si>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</si>
  <si>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</si>
  <si>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</si>
  <si>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</si>
  <si>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</si>
  <si>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</si>
  <si>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</si>
  <si>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</si>
  <si>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</si>
  <si>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</si>
  <si>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</si>
  <si>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</si>
  <si>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</si>
  <si>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</si>
  <si>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</si>
  <si>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</si>
  <si>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</si>
  <si>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</si>
  <si>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</si>
  <si>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</si>
  <si>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</si>
  <si>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</si>
  <si>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</si>
  <si>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</si>
  <si>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</si>
  <si>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</si>
  <si>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</si>
  <si>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</si>
  <si>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</si>
  <si>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</si>
  <si>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</si>
  <si>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</si>
  <si>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</si>
  <si>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</si>
  <si>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</si>
  <si>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</si>
  <si>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</si>
  <si>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</si>
  <si>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</si>
  <si>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</si>
  <si>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</si>
  <si>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</si>
  <si>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</si>
  <si>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</si>
  <si>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</si>
  <si>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</si>
  <si>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</si>
  <si>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</si>
  <si>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</si>
  <si>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</si>
  <si>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</si>
  <si>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</si>
  <si>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</si>
  <si>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</si>
  <si>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</si>
  <si>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</si>
  <si>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</si>
  <si>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</si>
  <si>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</si>
  <si>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</si>
  <si>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</si>
  <si>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</si>
  <si>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</si>
  <si>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</si>
  <si>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</si>
  <si>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</si>
  <si>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</si>
  <si>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</si>
  <si>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</si>
  <si>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</si>
  <si>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</si>
  <si>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</si>
  <si>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</si>
  <si>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</si>
  <si>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</si>
  <si>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</si>
  <si>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</si>
  <si>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</si>
  <si>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</si>
  <si>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</si>
  <si>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</si>
  <si>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</si>
  <si>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</si>
  <si>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</si>
  <si>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</si>
  <si>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</si>
  <si>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</si>
  <si>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</si>
  <si>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</si>
  <si>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</si>
  <si>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</si>
  <si>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</si>
  <si>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</si>
  <si>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</si>
  <si>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</si>
  <si>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</si>
  <si>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</si>
  <si>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</si>
  <si>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</si>
  <si>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</si>
  <si>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</si>
  <si>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</si>
  <si>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</si>
  <si>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</si>
  <si>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</si>
  <si>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</si>
  <si>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</si>
  <si>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</si>
  <si>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</si>
  <si>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</si>
  <si>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</si>
  <si>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</si>
  <si>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</si>
  <si>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</si>
  <si>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</si>
  <si>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</si>
  <si>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</si>
  <si>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</si>
  <si>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</si>
  <si>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</si>
  <si>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</si>
  <si>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</si>
  <si>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</si>
  <si>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</si>
  <si>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</si>
  <si>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</si>
  <si>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</si>
  <si>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</si>
  <si>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</si>
  <si>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</si>
  <si>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</si>
  <si>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</si>
  <si>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</si>
  <si>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</si>
  <si>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</si>
  <si>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</si>
  <si>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</si>
  <si>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</si>
  <si>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</si>
  <si>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</si>
  <si>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</si>
  <si>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</si>
  <si>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</si>
  <si>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</si>
  <si>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</si>
  <si>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</si>
  <si>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</si>
  <si>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</si>
  <si>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</si>
  <si>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</si>
  <si>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</si>
  <si>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</si>
  <si>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</si>
  <si>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</si>
  <si>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</si>
  <si>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</si>
  <si>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</si>
  <si>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</si>
  <si>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</si>
  <si>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</si>
  <si>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</si>
  <si>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</si>
  <si>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</si>
  <si>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</si>
  <si>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</si>
  <si>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</si>
  <si>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</si>
  <si>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</si>
  <si>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</si>
  <si>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</si>
  <si>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</si>
  <si>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</si>
  <si>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</si>
  <si>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</si>
  <si>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</si>
  <si>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</si>
  <si>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</si>
  <si>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</si>
  <si>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</si>
  <si>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</si>
  <si>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</si>
  <si>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</si>
  <si>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</si>
  <si>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</si>
  <si>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</si>
  <si>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</si>
  <si>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</si>
  <si>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</si>
  <si>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</si>
  <si>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</si>
  <si>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</si>
  <si>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</si>
  <si>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</si>
  <si>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</si>
  <si>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</si>
  <si>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</si>
  <si>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</si>
  <si>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</si>
  <si>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</si>
  <si>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</si>
  <si>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</si>
  <si>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</si>
  <si>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</si>
  <si>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</si>
  <si>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</si>
  <si>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</si>
  <si>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</si>
  <si>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</si>
  <si>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</si>
  <si>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</si>
  <si>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</si>
  <si>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</si>
  <si>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</si>
  <si>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</si>
  <si>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</si>
  <si>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</si>
  <si>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</si>
  <si>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</si>
  <si>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</si>
  <si>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</si>
  <si>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</si>
  <si>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</si>
  <si>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</si>
  <si>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</si>
  <si>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</si>
  <si>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</si>
  <si>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MICHELI LUANA CARVALHO</t>
  </si>
  <si>
    <t>UPAE- Arruda - Deputado Antônio Luiz Filho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</si>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</sst>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28712" cy="985837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28712" cy="985837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2512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2512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5368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536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ANO%202022/JUNHO.2022/CGM/PCF%20Vers&#227;o%2001%20PCR.4%2006.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0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27511.23</v>
          </cell>
          <cell r="F6">
            <v>2200.8984</v>
          </cell>
          <cell r="G6">
            <v>275.08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11259.29</v>
          </cell>
          <cell r="F9">
            <v>900.74320000000012</v>
          </cell>
          <cell r="G9">
            <v>112.59</v>
          </cell>
        </row>
        <row r="10">
          <cell r="D10">
            <v>0</v>
          </cell>
          <cell r="F10">
            <v>0</v>
          </cell>
        </row>
        <row r="12">
          <cell r="D12">
            <v>14891.759999999998</v>
          </cell>
          <cell r="F12">
            <v>267.51760000000002</v>
          </cell>
          <cell r="G12">
            <v>25.17</v>
          </cell>
          <cell r="H12">
            <v>4317.1499999999996</v>
          </cell>
        </row>
        <row r="13">
          <cell r="D13">
            <v>1560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2606.89</v>
          </cell>
        </row>
        <row r="97">
          <cell r="D97">
            <v>17262.403399999999</v>
          </cell>
        </row>
        <row r="98">
          <cell r="D98">
            <v>2194.0499999999997</v>
          </cell>
        </row>
        <row r="101">
          <cell r="C101">
            <v>18369.54</v>
          </cell>
        </row>
      </sheetData>
      <sheetData sheetId="6">
        <row r="16">
          <cell r="C16">
            <v>1.7441860465116279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32397.949999999997</v>
          </cell>
        </row>
        <row r="75">
          <cell r="D75">
            <v>35095.58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534.33000000000004</v>
          </cell>
        </row>
        <row r="4">
          <cell r="K4">
            <v>2615.54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1106.5</v>
          </cell>
        </row>
        <row r="8">
          <cell r="K8">
            <v>0</v>
          </cell>
        </row>
      </sheetData>
      <sheetData sheetId="9"/>
      <sheetData sheetId="10">
        <row r="1">
          <cell r="Y1">
            <v>67202.12</v>
          </cell>
        </row>
        <row r="2">
          <cell r="Y2">
            <v>59392.84</v>
          </cell>
        </row>
        <row r="3">
          <cell r="Y3">
            <v>88750.030000000013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187211.66999999998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7941.7</v>
          </cell>
        </row>
        <row r="12">
          <cell r="D12" t="str">
            <v xml:space="preserve"> 1.4. Benefícios</v>
          </cell>
          <cell r="N12">
            <v>12160.12</v>
          </cell>
        </row>
        <row r="13">
          <cell r="D13" t="str">
            <v xml:space="preserve"> 1.4. Benefícios</v>
          </cell>
          <cell r="N13">
            <v>278</v>
          </cell>
        </row>
        <row r="14">
          <cell r="D14" t="str">
            <v xml:space="preserve"> 2.2. Medicamentos </v>
          </cell>
          <cell r="N14">
            <v>410.2</v>
          </cell>
        </row>
        <row r="15">
          <cell r="D15" t="str">
            <v xml:space="preserve"> 2.2. Medicamentos </v>
          </cell>
          <cell r="N15">
            <v>295</v>
          </cell>
        </row>
        <row r="16">
          <cell r="D16" t="str">
            <v xml:space="preserve"> 2.2. Medicamentos </v>
          </cell>
          <cell r="N16">
            <v>190</v>
          </cell>
        </row>
        <row r="17">
          <cell r="D17" t="str">
            <v xml:space="preserve"> 2.8. Outras Despesas com Insumos Assistenciais </v>
          </cell>
          <cell r="N17">
            <v>3846.14</v>
          </cell>
        </row>
        <row r="18">
          <cell r="D18" t="str">
            <v xml:space="preserve">3.8. Outras Despesas com Materiais Diversos </v>
          </cell>
          <cell r="N18">
            <v>44.5</v>
          </cell>
        </row>
        <row r="19">
          <cell r="D19" t="str">
            <v xml:space="preserve">3.7. Tecidos, Fardamentos e EPI </v>
          </cell>
          <cell r="N19">
            <v>525</v>
          </cell>
        </row>
        <row r="20">
          <cell r="D20" t="str">
            <v xml:space="preserve"> 3.3. Material Expediente </v>
          </cell>
          <cell r="N20">
            <v>910</v>
          </cell>
        </row>
        <row r="21">
          <cell r="D21" t="str">
            <v xml:space="preserve"> 3.3. Material Expediente </v>
          </cell>
          <cell r="N21">
            <v>30</v>
          </cell>
        </row>
        <row r="22">
          <cell r="D22" t="str">
            <v xml:space="preserve"> 3.3. Material Expediente </v>
          </cell>
          <cell r="N22">
            <v>390</v>
          </cell>
        </row>
        <row r="23">
          <cell r="D23" t="str">
            <v xml:space="preserve"> 3.2. Material/Gêneros Alimentícios </v>
          </cell>
          <cell r="N23">
            <v>329</v>
          </cell>
        </row>
        <row r="24">
          <cell r="D24" t="str">
            <v xml:space="preserve"> 3.2. Material/Gêneros Alimentícios </v>
          </cell>
          <cell r="N24">
            <v>184.2</v>
          </cell>
        </row>
        <row r="25">
          <cell r="D25" t="str">
            <v xml:space="preserve"> 3.2. Material/Gêneros Alimentícios </v>
          </cell>
          <cell r="N25">
            <v>321.18</v>
          </cell>
        </row>
        <row r="26">
          <cell r="D26" t="str">
            <v xml:space="preserve">3.6.1. Manutenção de Bem Imóvel </v>
          </cell>
          <cell r="N26">
            <v>208.4</v>
          </cell>
        </row>
        <row r="27">
          <cell r="D27" t="str">
            <v xml:space="preserve">3.6.1. Manutenção de Bem Imóvel </v>
          </cell>
          <cell r="N27">
            <v>95.7</v>
          </cell>
        </row>
        <row r="28">
          <cell r="D28" t="str">
            <v xml:space="preserve">3.6.1. Manutenção de Bem Imóvel </v>
          </cell>
          <cell r="N28">
            <v>216</v>
          </cell>
        </row>
        <row r="29">
          <cell r="D29" t="str">
            <v xml:space="preserve"> 3.1. Material de Higienização e Limpeza </v>
          </cell>
          <cell r="N29">
            <v>420</v>
          </cell>
        </row>
        <row r="30">
          <cell r="D30" t="str">
            <v xml:space="preserve"> 3.1. Material de Higienização e Limpeza </v>
          </cell>
          <cell r="N30">
            <v>456.69</v>
          </cell>
        </row>
        <row r="31">
          <cell r="D31" t="str">
            <v xml:space="preserve"> 3.1. Material de Higienização e Limpeza </v>
          </cell>
          <cell r="N31">
            <v>1762</v>
          </cell>
        </row>
        <row r="32">
          <cell r="D32" t="str">
            <v xml:space="preserve"> 3.1. Material de Higienização e Limpeza </v>
          </cell>
          <cell r="N32">
            <v>551.98</v>
          </cell>
        </row>
        <row r="33">
          <cell r="D33" t="str">
            <v xml:space="preserve"> 2.1. Materiais Descartáveis/Materiais de Penso </v>
          </cell>
          <cell r="N33">
            <v>340</v>
          </cell>
        </row>
        <row r="34">
          <cell r="D34" t="str">
            <v xml:space="preserve"> 2.1. Materiais Descartáveis/Materiais de Penso </v>
          </cell>
          <cell r="N34">
            <v>204</v>
          </cell>
        </row>
        <row r="35">
          <cell r="D35" t="str">
            <v xml:space="preserve"> 2.1. Materiais Descartáveis/Materiais de Penso </v>
          </cell>
          <cell r="N35">
            <v>595.20000000000005</v>
          </cell>
        </row>
        <row r="36">
          <cell r="D36" t="str">
            <v xml:space="preserve"> 2.1. Materiais Descartáveis/Materiais de Penso </v>
          </cell>
          <cell r="N36">
            <v>537</v>
          </cell>
        </row>
        <row r="37">
          <cell r="D37" t="str">
            <v xml:space="preserve"> 2.1. Materiais Descartáveis/Materiais de Penso </v>
          </cell>
          <cell r="N37">
            <v>1020</v>
          </cell>
        </row>
        <row r="38">
          <cell r="D38" t="str">
            <v xml:space="preserve"> 2.1. Materiais Descartáveis/Materiais de Penso </v>
          </cell>
          <cell r="N38">
            <v>1580</v>
          </cell>
        </row>
        <row r="39">
          <cell r="D39" t="str">
            <v xml:space="preserve"> 2.1. Materiais Descartáveis/Materiais de Penso </v>
          </cell>
          <cell r="N39">
            <v>3870</v>
          </cell>
        </row>
        <row r="40">
          <cell r="D40" t="str">
            <v xml:space="preserve"> 2.1. Materiais Descartáveis/Materiais de Penso </v>
          </cell>
          <cell r="N40">
            <v>735.5</v>
          </cell>
        </row>
        <row r="41">
          <cell r="D41" t="str">
            <v xml:space="preserve"> 2.1. Materiais Descartáveis/Materiais de Penso </v>
          </cell>
          <cell r="N41">
            <v>357.5</v>
          </cell>
        </row>
        <row r="42">
          <cell r="D42" t="str">
            <v xml:space="preserve"> 2.1. Materiais Descartáveis/Materiais de Penso </v>
          </cell>
          <cell r="N42">
            <v>1594.99</v>
          </cell>
        </row>
        <row r="43">
          <cell r="D43" t="str">
            <v xml:space="preserve"> 2.1. Materiais Descartáveis/Materiais de Penso </v>
          </cell>
          <cell r="N43">
            <v>870.3</v>
          </cell>
        </row>
        <row r="44">
          <cell r="D44" t="str">
            <v xml:space="preserve"> 2.1. Materiais Descartáveis/Materiais de Penso </v>
          </cell>
          <cell r="N44">
            <v>317.89999999999998</v>
          </cell>
        </row>
        <row r="45">
          <cell r="D45" t="str">
            <v xml:space="preserve"> 2.1. Materiais Descartáveis/Materiais de Penso </v>
          </cell>
          <cell r="N45">
            <v>326.58</v>
          </cell>
        </row>
        <row r="46">
          <cell r="D46" t="str">
            <v xml:space="preserve"> 2.1. Materiais Descartáveis/Materiais de Penso </v>
          </cell>
          <cell r="N46">
            <v>389.3</v>
          </cell>
        </row>
        <row r="47">
          <cell r="D47" t="str">
            <v xml:space="preserve"> 2.1. Materiais Descartáveis/Materiais de Penso </v>
          </cell>
          <cell r="N47">
            <v>200</v>
          </cell>
        </row>
        <row r="48">
          <cell r="D48" t="str">
            <v xml:space="preserve"> 2.1. Materiais Descartáveis/Materiais de Penso </v>
          </cell>
          <cell r="N48">
            <v>804.59</v>
          </cell>
        </row>
        <row r="49">
          <cell r="D49" t="str">
            <v xml:space="preserve"> 2.4. Gases Medicinais </v>
          </cell>
          <cell r="N49">
            <v>66.12</v>
          </cell>
        </row>
        <row r="50">
          <cell r="D50" t="str">
            <v xml:space="preserve"> 2.4. Gases Medicinais </v>
          </cell>
          <cell r="N50">
            <v>174.5</v>
          </cell>
        </row>
        <row r="51">
          <cell r="D51" t="str">
            <v xml:space="preserve"> 2.4. Gases Medicinais </v>
          </cell>
          <cell r="N51">
            <v>66.12</v>
          </cell>
        </row>
        <row r="52">
          <cell r="D52" t="str">
            <v xml:space="preserve"> 2.4. Gases Medicinais </v>
          </cell>
          <cell r="N52">
            <v>66.12</v>
          </cell>
        </row>
        <row r="53">
          <cell r="D53" t="str">
            <v xml:space="preserve"> 2.4. Gases Medicinais </v>
          </cell>
          <cell r="N53">
            <v>66.12</v>
          </cell>
        </row>
        <row r="54">
          <cell r="D54" t="str">
            <v>4.1. Seguros (Imóvel e veículos)</v>
          </cell>
          <cell r="N54">
            <v>278</v>
          </cell>
        </row>
        <row r="55">
          <cell r="D55" t="str">
            <v>4.3.1. Taxa de Manutenção de Conta</v>
          </cell>
          <cell r="N55">
            <v>296</v>
          </cell>
        </row>
        <row r="56">
          <cell r="D56" t="str">
            <v>4.3.2. Tarifas</v>
          </cell>
          <cell r="N56">
            <v>486.28</v>
          </cell>
        </row>
        <row r="57">
          <cell r="D57" t="str">
            <v>5.1.1. Telefonia Móvel</v>
          </cell>
          <cell r="N57">
            <v>260.61</v>
          </cell>
        </row>
        <row r="58">
          <cell r="D58" t="str">
            <v>5.1.2. Telefonia Fixa/Internet</v>
          </cell>
          <cell r="N58">
            <v>205.87</v>
          </cell>
        </row>
        <row r="59">
          <cell r="D59" t="str">
            <v>5.1.2. Telefonia Fixa/Internet</v>
          </cell>
          <cell r="N59">
            <v>854.71</v>
          </cell>
        </row>
        <row r="60">
          <cell r="D60" t="str">
            <v>5.1.2. Telefonia Fixa/Internet</v>
          </cell>
          <cell r="N60">
            <v>342</v>
          </cell>
        </row>
        <row r="61">
          <cell r="D61" t="str">
            <v>5.1.2. Telefonia Fixa/Internet</v>
          </cell>
          <cell r="N61">
            <v>558</v>
          </cell>
        </row>
        <row r="62">
          <cell r="D62" t="str">
            <v>5.1.2. Telefonia Fixa/Internet</v>
          </cell>
          <cell r="N62">
            <v>1000</v>
          </cell>
        </row>
        <row r="63">
          <cell r="D63" t="str">
            <v>5.2. Água</v>
          </cell>
          <cell r="N63">
            <v>936.25</v>
          </cell>
        </row>
        <row r="64">
          <cell r="D64" t="str">
            <v>5.3. Energia Elétrica</v>
          </cell>
          <cell r="N64">
            <v>7349.11</v>
          </cell>
        </row>
        <row r="65">
          <cell r="D65" t="str">
            <v>5.4.3. Locação de Máquinas e Equipamentos (Pessoa Jurídica)</v>
          </cell>
          <cell r="N65">
            <v>1720.9</v>
          </cell>
        </row>
        <row r="66">
          <cell r="D66" t="str">
            <v>5.4.3. Locação de Máquinas e Equipamentos (Pessoa Jurídica)</v>
          </cell>
          <cell r="N66">
            <v>440</v>
          </cell>
        </row>
        <row r="67">
          <cell r="D67" t="str">
            <v>5.4.3. Locação de Máquinas e Equipamentos (Pessoa Jurídica)</v>
          </cell>
          <cell r="N67">
            <v>700</v>
          </cell>
        </row>
        <row r="68">
          <cell r="D68" t="str">
            <v>5.4.3. Locação de Máquinas e Equipamentos (Pessoa Jurídica)</v>
          </cell>
          <cell r="N68">
            <v>1220</v>
          </cell>
        </row>
        <row r="69">
          <cell r="D69" t="str">
            <v>5.4.3. Locação de Máquinas e Equipamentos (Pessoa Jurídica)</v>
          </cell>
          <cell r="N69">
            <v>9619</v>
          </cell>
        </row>
        <row r="70">
          <cell r="D70" t="str">
            <v>5.4.3. Locação de Máquinas e Equipamentos (Pessoa Jurídica)</v>
          </cell>
          <cell r="N70">
            <v>130.43</v>
          </cell>
        </row>
        <row r="71">
          <cell r="D71" t="str">
            <v>5.4.3. Locação de Máquinas e Equipamentos (Pessoa Jurídica)</v>
          </cell>
          <cell r="N71">
            <v>220</v>
          </cell>
        </row>
        <row r="72">
          <cell r="D72" t="str">
            <v>5.4.3. Locação de Máquinas e Equipamentos (Pessoa Jurídica)</v>
          </cell>
          <cell r="N72">
            <v>200</v>
          </cell>
        </row>
        <row r="73">
          <cell r="D73" t="str">
            <v>5.7.2. Outras Despesas Gerais (Pessoa Juridica)</v>
          </cell>
          <cell r="N73">
            <v>5.21</v>
          </cell>
        </row>
        <row r="74">
          <cell r="D74" t="str">
            <v>5.7.2. Outras Despesas Gerais (Pessoa Juridica)</v>
          </cell>
          <cell r="N74">
            <v>4.7</v>
          </cell>
        </row>
        <row r="75">
          <cell r="D75" t="str">
            <v>6.1.1.1. Médicos</v>
          </cell>
          <cell r="N75">
            <v>6790</v>
          </cell>
        </row>
        <row r="76">
          <cell r="D76" t="str">
            <v>6.1.1.1. Médicos</v>
          </cell>
          <cell r="N76">
            <v>3100</v>
          </cell>
        </row>
        <row r="77">
          <cell r="D77" t="str">
            <v>6.1.1.1. Médicos</v>
          </cell>
          <cell r="N77">
            <v>6308</v>
          </cell>
        </row>
        <row r="78">
          <cell r="D78" t="str">
            <v>6.1.1.1. Médicos</v>
          </cell>
          <cell r="N78">
            <v>9037.5</v>
          </cell>
        </row>
        <row r="79">
          <cell r="D79" t="str">
            <v>6.1.1.1. Médicos</v>
          </cell>
          <cell r="N79">
            <v>5137.5</v>
          </cell>
        </row>
        <row r="80">
          <cell r="D80" t="str">
            <v>6.1.1.1. Médicos</v>
          </cell>
          <cell r="N80">
            <v>6412.5</v>
          </cell>
        </row>
        <row r="81">
          <cell r="D81" t="str">
            <v>6.1.1.1. Médicos</v>
          </cell>
          <cell r="N81">
            <v>1635</v>
          </cell>
        </row>
        <row r="82">
          <cell r="D82" t="str">
            <v>6.1.1.3. Laboratório</v>
          </cell>
          <cell r="N82">
            <v>42789.7</v>
          </cell>
        </row>
        <row r="83">
          <cell r="D83" t="str">
            <v>6.1.2.2. Outros profissionais de saúde</v>
          </cell>
          <cell r="N83">
            <v>400.75</v>
          </cell>
        </row>
        <row r="84">
          <cell r="D84" t="str">
            <v>6.3.1.2. Coleta de Lixo Hospitalar</v>
          </cell>
          <cell r="N84">
            <v>115.55</v>
          </cell>
        </row>
        <row r="85">
          <cell r="D85" t="str">
            <v>6.3.1.3. Manutenção/Aluguel/Uso de Sistemas ou Softwares</v>
          </cell>
          <cell r="N85">
            <v>656.33</v>
          </cell>
        </row>
        <row r="86">
          <cell r="D86" t="str">
            <v>6.3.1.3. Manutenção/Aluguel/Uso de Sistemas ou Softwares</v>
          </cell>
          <cell r="N86">
            <v>990</v>
          </cell>
        </row>
        <row r="87">
          <cell r="D87" t="str">
            <v>6.3.1.3. Manutenção/Aluguel/Uso de Sistemas ou Softwares</v>
          </cell>
          <cell r="N87">
            <v>722.57</v>
          </cell>
        </row>
        <row r="88">
          <cell r="D88" t="str">
            <v>6.3.1.3. Manutenção/Aluguel/Uso de Sistemas ou Softwares</v>
          </cell>
          <cell r="N88">
            <v>500</v>
          </cell>
        </row>
        <row r="89">
          <cell r="D89" t="str">
            <v>6.3.1.3. Manutenção/Aluguel/Uso de Sistemas ou Softwares</v>
          </cell>
          <cell r="N89">
            <v>180</v>
          </cell>
        </row>
        <row r="90">
          <cell r="D90" t="str">
            <v>6.3.1.3. Manutenção/Aluguel/Uso de Sistemas ou Softwares</v>
          </cell>
          <cell r="N90">
            <v>1200</v>
          </cell>
        </row>
        <row r="91">
          <cell r="D91" t="str">
            <v>6.3.1.3. Manutenção/Aluguel/Uso de Sistemas ou Softwares</v>
          </cell>
          <cell r="N91">
            <v>850</v>
          </cell>
        </row>
        <row r="92">
          <cell r="D92" t="str">
            <v>6.3.1.3. Manutenção/Aluguel/Uso de Sistemas ou Softwares</v>
          </cell>
          <cell r="N92">
            <v>9756.81</v>
          </cell>
        </row>
        <row r="93">
          <cell r="D93" t="str">
            <v>6.3.1.3. Manutenção/Aluguel/Uso de Sistemas ou Softwares</v>
          </cell>
          <cell r="N93">
            <v>319.11</v>
          </cell>
        </row>
        <row r="94">
          <cell r="D94" t="str">
            <v>6.3.1.6. Serviços Técnicos Profissionais</v>
          </cell>
          <cell r="N94">
            <v>5000</v>
          </cell>
        </row>
        <row r="95">
          <cell r="D95" t="str">
            <v>6.3.1.6. Serviços Técnicos Profissionais</v>
          </cell>
          <cell r="N95">
            <v>260</v>
          </cell>
        </row>
        <row r="96">
          <cell r="D96" t="str">
            <v>6.3.1.6. Serviços Técnicos Profissionais</v>
          </cell>
          <cell r="N96">
            <v>537.26</v>
          </cell>
        </row>
        <row r="97">
          <cell r="D97" t="str">
            <v>6.3.1.9. Outras Pessoas Jurídicas</v>
          </cell>
          <cell r="N97">
            <v>372.71</v>
          </cell>
        </row>
        <row r="98">
          <cell r="D98" t="str">
            <v>6.3.1.9. Outras Pessoas Jurídicas</v>
          </cell>
          <cell r="N98">
            <v>1600</v>
          </cell>
          <cell r="Q98">
            <v>0</v>
          </cell>
        </row>
        <row r="99">
          <cell r="D99" t="str">
            <v>6.3.1.9. Outras Pessoas Jurídicas</v>
          </cell>
          <cell r="N99">
            <v>99</v>
          </cell>
        </row>
        <row r="100">
          <cell r="D100" t="str">
            <v>6.3.1.9. Outras Pessoas Jurídicas</v>
          </cell>
          <cell r="N100">
            <v>42</v>
          </cell>
        </row>
        <row r="101">
          <cell r="D101" t="str">
            <v>6.3.1.9. Outras Pessoas Jurídicas</v>
          </cell>
          <cell r="N101">
            <v>217.26</v>
          </cell>
        </row>
        <row r="102">
          <cell r="D102" t="str">
            <v>6.3.1.9. Outras Pessoas Jurídicas</v>
          </cell>
          <cell r="N102">
            <v>800</v>
          </cell>
        </row>
        <row r="103">
          <cell r="D103" t="str">
            <v>6.3.2.2. Apoio Administrativo, Técnico e Operacional</v>
          </cell>
          <cell r="N103">
            <v>829.87</v>
          </cell>
        </row>
        <row r="104">
          <cell r="D104" t="str">
            <v>7.2.1.2. Equipamentos de Informática</v>
          </cell>
          <cell r="N104">
            <v>650</v>
          </cell>
        </row>
        <row r="105">
          <cell r="D105" t="str">
            <v>7.2.1.3. Engenharia Clínica</v>
          </cell>
          <cell r="N105">
            <v>5100</v>
          </cell>
        </row>
        <row r="106">
          <cell r="D106" t="str">
            <v>6.1.2.3. Farmacêutico</v>
          </cell>
          <cell r="N106">
            <v>1947.53</v>
          </cell>
        </row>
        <row r="107">
          <cell r="D107" t="str">
            <v>6.3.1.7. Dedetização</v>
          </cell>
          <cell r="N107">
            <v>280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702690.7300000001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9.91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224776.09</v>
          </cell>
        </row>
        <row r="32">
          <cell r="S32">
            <v>0</v>
          </cell>
        </row>
      </sheetData>
      <sheetData sheetId="24">
        <row r="11">
          <cell r="D11">
            <v>0</v>
          </cell>
        </row>
        <row r="13">
          <cell r="E13">
            <v>500</v>
          </cell>
        </row>
        <row r="19">
          <cell r="F19">
            <v>26.74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view="pageBreakPreview" topLeftCell="C4" zoomScaleNormal="80" zoomScaleSheetLayoutView="100" workbookViewId="0">
      <selection activeCell="C14" sqref="C14:E14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44713</v>
      </c>
      <c r="G4" s="284">
        <v>6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10894988000567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Sociedade Pernambucana de Combate ao Cânce -HCP GESTÃO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>
        <f>IFERROR(VLOOKUP(C7,'[1]DADOS (OCULTAR)'!$Q$3:$T$133,4,0),"")</f>
        <v>42552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100/2016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455207.92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455207.92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v>27.83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27.83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455235.75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313372.41259999998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215344.99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126594.95999999999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67202.12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59392.84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88750.030000000013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17262.403399999999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2194.0499999999997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18369.54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60201.429199999999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29987.208400000003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27511.23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2200.8984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275.08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12272.623200000002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11259.29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900.74320000000012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112.59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17941.597599999997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13331.759999999998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267.51760000000002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25.17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4317.1499999999996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23193.91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16825.84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1800.55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/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697.02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/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/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/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3870.5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9021.43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3080.55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999.21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1771.21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/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/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2554.5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998.95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1555.55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>
        <v>1555.55</v>
      </c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0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f>573.35+42.61</f>
        <v>615.96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0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1060.28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278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782.28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296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486.28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44713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UPAE- Arruda - Deputado Antônio Luiz Filho</v>
      </c>
      <c r="D100" s="188"/>
      <c r="E100" s="187" t="str">
        <f>IF(E7=0,"",E7)</f>
        <v>MICHELI LUANA CARVALHO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25766.789999999997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3221.19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260.61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2960.58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936.25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7349.11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14250.33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14250.33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9.91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9.91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109965.16999999998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84360.069999999992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81210.2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38420.5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42789.7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3149.87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534.33000000000004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2615.54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25605.1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24498.6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115.55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15174.82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5797.26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280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0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3130.9700000000003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1106.5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0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1106.5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5750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5750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5750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650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5100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0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488129.99259999994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-32894.24259999994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-60201.429199999999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427928.56339999993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27307.186600000074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1.7441860465116279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44713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UPAE- Arruda - Deputado Antônio Luiz Filho</v>
      </c>
      <c r="D196" s="102"/>
      <c r="E196" s="136" t="str">
        <f>IF(E7=0,"",E7)</f>
        <v>MICHELI LUANA CARVALHO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0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26.74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500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473.26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10.01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702690.7300000001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702690.72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9.9999999998835847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9239.89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213214.04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224776.09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27.83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9.91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20819.859999999975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21303.119999999857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32397.949999999997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35095.58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67493.53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26045.759999999998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19818.55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>
        <v>0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45864.31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163192.1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509927.37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23644.62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696764.09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742628.39999999991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-144651.35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0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29987.208400000003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12272.623200000002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17941.597599999997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-204852.77920000002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356049.28259999998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0.78212065418851651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C79:E79"/>
    <mergeCell ref="C46:E46"/>
    <mergeCell ref="C50:E50"/>
    <mergeCell ref="C55:E55"/>
    <mergeCell ref="C57:E57"/>
    <mergeCell ref="C47:E47"/>
    <mergeCell ref="C48:E48"/>
    <mergeCell ref="C49:E49"/>
    <mergeCell ref="C71:E71"/>
    <mergeCell ref="C73:E73"/>
    <mergeCell ref="C8:E8"/>
    <mergeCell ref="C12:E12"/>
    <mergeCell ref="C13:E13"/>
    <mergeCell ref="C14:E14"/>
    <mergeCell ref="C15:E15"/>
    <mergeCell ref="F77:G77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F82:G82"/>
    <mergeCell ref="F81:G81"/>
    <mergeCell ref="F80:G80"/>
    <mergeCell ref="F79:G79"/>
    <mergeCell ref="F78:G78"/>
    <mergeCell ref="F72:G72"/>
    <mergeCell ref="F74:G74"/>
    <mergeCell ref="F76:G76"/>
    <mergeCell ref="F73:G73"/>
    <mergeCell ref="F75:G75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67:G67"/>
    <mergeCell ref="F68:G68"/>
    <mergeCell ref="F69:G69"/>
    <mergeCell ref="F71:G71"/>
    <mergeCell ref="F59:G59"/>
    <mergeCell ref="F60:G60"/>
    <mergeCell ref="F61:G61"/>
    <mergeCell ref="F62:G62"/>
    <mergeCell ref="F63:G63"/>
    <mergeCell ref="F64:G64"/>
    <mergeCell ref="F65:G65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54:G54"/>
    <mergeCell ref="F41:G41"/>
    <mergeCell ref="F42:G42"/>
    <mergeCell ref="F43:G43"/>
    <mergeCell ref="F44:G44"/>
    <mergeCell ref="F45:G45"/>
    <mergeCell ref="F58:G58"/>
    <mergeCell ref="F53:G53"/>
    <mergeCell ref="C45:E45"/>
    <mergeCell ref="C42:E42"/>
    <mergeCell ref="C51:E51"/>
    <mergeCell ref="F46:G46"/>
    <mergeCell ref="F47:G47"/>
    <mergeCell ref="F48:G48"/>
    <mergeCell ref="F49:G49"/>
    <mergeCell ref="F50:G50"/>
    <mergeCell ref="F51:G51"/>
    <mergeCell ref="C38:E38"/>
    <mergeCell ref="C39:E39"/>
    <mergeCell ref="C40:E40"/>
    <mergeCell ref="C41:E41"/>
    <mergeCell ref="C43:E43"/>
    <mergeCell ref="C44:E44"/>
    <mergeCell ref="F37:G37"/>
    <mergeCell ref="F19:G19"/>
    <mergeCell ref="F8:G8"/>
    <mergeCell ref="F4:F5"/>
    <mergeCell ref="G4:G5"/>
    <mergeCell ref="C37:E37"/>
    <mergeCell ref="F40:G40"/>
    <mergeCell ref="F39:G39"/>
    <mergeCell ref="F38:G38"/>
    <mergeCell ref="F1:G1"/>
    <mergeCell ref="F2:F3"/>
    <mergeCell ref="G2:G3"/>
    <mergeCell ref="F27:G27"/>
    <mergeCell ref="F28:G28"/>
    <mergeCell ref="F14:G14"/>
    <mergeCell ref="F15:G15"/>
    <mergeCell ref="F35:G35"/>
    <mergeCell ref="F36:G36"/>
    <mergeCell ref="C16:E16"/>
    <mergeCell ref="C17:E17"/>
    <mergeCell ref="C18:E18"/>
    <mergeCell ref="C20:E20"/>
    <mergeCell ref="C21:E21"/>
    <mergeCell ref="F16:G16"/>
    <mergeCell ref="F17:G17"/>
    <mergeCell ref="F18:G18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C7:D7"/>
    <mergeCell ref="F26:G26"/>
    <mergeCell ref="F20:G20"/>
    <mergeCell ref="C22:E22"/>
    <mergeCell ref="C23:E23"/>
    <mergeCell ref="C24:E24"/>
    <mergeCell ref="C25:E25"/>
    <mergeCell ref="C26:E26"/>
    <mergeCell ref="C19:E19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C89:E89"/>
    <mergeCell ref="C90:E90"/>
    <mergeCell ref="F83:G83"/>
    <mergeCell ref="F85:G85"/>
    <mergeCell ref="F88:G88"/>
    <mergeCell ref="F84:G84"/>
    <mergeCell ref="F86:G86"/>
    <mergeCell ref="F87:G87"/>
    <mergeCell ref="C83:E83"/>
    <mergeCell ref="C85:E85"/>
    <mergeCell ref="C88:E88"/>
    <mergeCell ref="C84:E84"/>
    <mergeCell ref="C86:E86"/>
    <mergeCell ref="C87:E87"/>
    <mergeCell ref="F95:F96"/>
    <mergeCell ref="G95:G96"/>
    <mergeCell ref="G97:G98"/>
    <mergeCell ref="F101:G101"/>
    <mergeCell ref="F94:G94"/>
    <mergeCell ref="F89:G89"/>
    <mergeCell ref="F90:G90"/>
    <mergeCell ref="F109:G109"/>
    <mergeCell ref="F110:G110"/>
    <mergeCell ref="F111:G111"/>
    <mergeCell ref="F112:G112"/>
    <mergeCell ref="F113:G113"/>
    <mergeCell ref="C94:C98"/>
    <mergeCell ref="E99:G99"/>
    <mergeCell ref="C99:D99"/>
    <mergeCell ref="C100:D100"/>
    <mergeCell ref="F97:F98"/>
    <mergeCell ref="C101:E101"/>
    <mergeCell ref="C102:E102"/>
    <mergeCell ref="C103:E103"/>
    <mergeCell ref="C108:E108"/>
    <mergeCell ref="C116:E116"/>
    <mergeCell ref="C119:E119"/>
    <mergeCell ref="F102:G102"/>
    <mergeCell ref="F103:G103"/>
    <mergeCell ref="F108:G108"/>
    <mergeCell ref="F116:G116"/>
    <mergeCell ref="F119:G119"/>
    <mergeCell ref="F120:G120"/>
    <mergeCell ref="F104:G104"/>
    <mergeCell ref="F105:G105"/>
    <mergeCell ref="F106:G106"/>
    <mergeCell ref="F107:G107"/>
    <mergeCell ref="C111:E111"/>
    <mergeCell ref="C112:E112"/>
    <mergeCell ref="C113:E113"/>
    <mergeCell ref="C114:E114"/>
    <mergeCell ref="C115:E115"/>
    <mergeCell ref="C117:E117"/>
    <mergeCell ref="C104:E104"/>
    <mergeCell ref="C105:E105"/>
    <mergeCell ref="C106:E106"/>
    <mergeCell ref="C107:E107"/>
    <mergeCell ref="C109:E109"/>
    <mergeCell ref="C110:E110"/>
    <mergeCell ref="C134:E134"/>
    <mergeCell ref="C136:E136"/>
    <mergeCell ref="F114:G114"/>
    <mergeCell ref="F115:G115"/>
    <mergeCell ref="F117:G117"/>
    <mergeCell ref="F118:G118"/>
    <mergeCell ref="C118:E118"/>
    <mergeCell ref="F121:G121"/>
    <mergeCell ref="C120:E120"/>
    <mergeCell ref="C121:E121"/>
    <mergeCell ref="C140:E140"/>
    <mergeCell ref="C141:E141"/>
    <mergeCell ref="C124:E124"/>
    <mergeCell ref="C125:E125"/>
    <mergeCell ref="C126:E126"/>
    <mergeCell ref="C127:E127"/>
    <mergeCell ref="C129:E129"/>
    <mergeCell ref="C130:E130"/>
    <mergeCell ref="C131:E131"/>
    <mergeCell ref="C133:E133"/>
    <mergeCell ref="F128:G128"/>
    <mergeCell ref="F132:G132"/>
    <mergeCell ref="F135:G135"/>
    <mergeCell ref="F139:G139"/>
    <mergeCell ref="F140:G140"/>
    <mergeCell ref="F141:G141"/>
    <mergeCell ref="C145:E145"/>
    <mergeCell ref="C144:E144"/>
    <mergeCell ref="C143:E143"/>
    <mergeCell ref="C142:E142"/>
    <mergeCell ref="C122:E122"/>
    <mergeCell ref="C123:E123"/>
    <mergeCell ref="C128:E128"/>
    <mergeCell ref="C132:E132"/>
    <mergeCell ref="C135:E135"/>
    <mergeCell ref="C139:E139"/>
    <mergeCell ref="F129:G129"/>
    <mergeCell ref="F130:G130"/>
    <mergeCell ref="F131:G131"/>
    <mergeCell ref="C137:E137"/>
    <mergeCell ref="C138:E138"/>
    <mergeCell ref="C150:E150"/>
    <mergeCell ref="C149:E149"/>
    <mergeCell ref="C148:E148"/>
    <mergeCell ref="C147:E147"/>
    <mergeCell ref="C146:E146"/>
    <mergeCell ref="F145:G145"/>
    <mergeCell ref="F144:G144"/>
    <mergeCell ref="F143:G143"/>
    <mergeCell ref="F142:G142"/>
    <mergeCell ref="F122:G122"/>
    <mergeCell ref="F123:G123"/>
    <mergeCell ref="F124:G124"/>
    <mergeCell ref="F125:G125"/>
    <mergeCell ref="F126:G126"/>
    <mergeCell ref="F127:G127"/>
    <mergeCell ref="F133:G133"/>
    <mergeCell ref="F134:G134"/>
    <mergeCell ref="F136:G136"/>
    <mergeCell ref="F137:G137"/>
    <mergeCell ref="F138:G138"/>
    <mergeCell ref="F150:G150"/>
    <mergeCell ref="F149:G149"/>
    <mergeCell ref="F148:G148"/>
    <mergeCell ref="F147:G147"/>
    <mergeCell ref="F146:G146"/>
    <mergeCell ref="C162:E162"/>
    <mergeCell ref="C163:E163"/>
    <mergeCell ref="C153:E153"/>
    <mergeCell ref="C157:E157"/>
    <mergeCell ref="C158:E158"/>
    <mergeCell ref="C159:E159"/>
    <mergeCell ref="F161:G161"/>
    <mergeCell ref="F162:G162"/>
    <mergeCell ref="F163:G163"/>
    <mergeCell ref="C151:E151"/>
    <mergeCell ref="C152:E152"/>
    <mergeCell ref="C154:E154"/>
    <mergeCell ref="C155:E155"/>
    <mergeCell ref="C156:E156"/>
    <mergeCell ref="C160:E160"/>
    <mergeCell ref="C161:E161"/>
    <mergeCell ref="F151:G151"/>
    <mergeCell ref="F152:G152"/>
    <mergeCell ref="F154:G154"/>
    <mergeCell ref="F155:G155"/>
    <mergeCell ref="F156:G156"/>
    <mergeCell ref="F160:G160"/>
    <mergeCell ref="F164:G164"/>
    <mergeCell ref="F167:G167"/>
    <mergeCell ref="F173:G173"/>
    <mergeCell ref="F172:G172"/>
    <mergeCell ref="F171:G171"/>
    <mergeCell ref="F170:G170"/>
    <mergeCell ref="F169:G169"/>
    <mergeCell ref="F181:G181"/>
    <mergeCell ref="F182:G182"/>
    <mergeCell ref="F168:G168"/>
    <mergeCell ref="F153:G153"/>
    <mergeCell ref="F157:G157"/>
    <mergeCell ref="F158:G158"/>
    <mergeCell ref="F159:G159"/>
    <mergeCell ref="F165:G165"/>
    <mergeCell ref="F166:G166"/>
    <mergeCell ref="F174:G174"/>
    <mergeCell ref="C171:E171"/>
    <mergeCell ref="C172:E172"/>
    <mergeCell ref="C173:E173"/>
    <mergeCell ref="F176:G176"/>
    <mergeCell ref="F177:G177"/>
    <mergeCell ref="F180:G180"/>
    <mergeCell ref="F178:G178"/>
    <mergeCell ref="F179:G179"/>
    <mergeCell ref="F175:G175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91:F192"/>
    <mergeCell ref="G191:G192"/>
    <mergeCell ref="F190:G190"/>
    <mergeCell ref="F193:F194"/>
    <mergeCell ref="G193:G194"/>
    <mergeCell ref="C183:E183"/>
    <mergeCell ref="C184:E184"/>
    <mergeCell ref="F185:G185"/>
    <mergeCell ref="F183:G183"/>
    <mergeCell ref="F184:G184"/>
    <mergeCell ref="C185:E185"/>
    <mergeCell ref="C178:E178"/>
    <mergeCell ref="C179:E179"/>
    <mergeCell ref="C181:E181"/>
    <mergeCell ref="C182:E182"/>
    <mergeCell ref="C190:C194"/>
    <mergeCell ref="C180:E180"/>
    <mergeCell ref="F219:G219"/>
    <mergeCell ref="F220:G220"/>
    <mergeCell ref="C200:E200"/>
    <mergeCell ref="C207:E207"/>
    <mergeCell ref="C215:E215"/>
    <mergeCell ref="C204:E204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219:E219"/>
    <mergeCell ref="C220:E220"/>
    <mergeCell ref="E195:G195"/>
    <mergeCell ref="C195:D195"/>
    <mergeCell ref="F200:G200"/>
    <mergeCell ref="F207:G207"/>
    <mergeCell ref="F215:G215"/>
    <mergeCell ref="F204:G204"/>
    <mergeCell ref="F211:G211"/>
    <mergeCell ref="F218:G218"/>
    <mergeCell ref="C201:E201"/>
    <mergeCell ref="C202:E202"/>
    <mergeCell ref="C203:E203"/>
    <mergeCell ref="C208:E208"/>
    <mergeCell ref="C209:E209"/>
    <mergeCell ref="C210:E210"/>
    <mergeCell ref="F237:G237"/>
    <mergeCell ref="F238:G238"/>
    <mergeCell ref="F239:G239"/>
    <mergeCell ref="F240:G240"/>
    <mergeCell ref="C211:E211"/>
    <mergeCell ref="C221:E221"/>
    <mergeCell ref="C223:E223"/>
    <mergeCell ref="C216:E216"/>
    <mergeCell ref="C217:E217"/>
    <mergeCell ref="C218:E218"/>
    <mergeCell ref="F247:G247"/>
    <mergeCell ref="C227:D227"/>
    <mergeCell ref="F227:G227"/>
    <mergeCell ref="F228:G228"/>
    <mergeCell ref="F229:G229"/>
    <mergeCell ref="F230:G230"/>
    <mergeCell ref="F231:G231"/>
    <mergeCell ref="C236:E236"/>
    <mergeCell ref="C240:E240"/>
    <mergeCell ref="F236:G236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69:G269"/>
    <mergeCell ref="C256:E256"/>
    <mergeCell ref="C258:E258"/>
    <mergeCell ref="C261:E261"/>
    <mergeCell ref="C270:E270"/>
    <mergeCell ref="C252:E252"/>
    <mergeCell ref="C253:E253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C268:E268"/>
    <mergeCell ref="C251:E251"/>
    <mergeCell ref="F251:G251"/>
    <mergeCell ref="F256:G256"/>
    <mergeCell ref="F258:G258"/>
    <mergeCell ref="F261:G261"/>
    <mergeCell ref="F267:G267"/>
    <mergeCell ref="F268:G268"/>
    <mergeCell ref="C254:E254"/>
    <mergeCell ref="C255:E255"/>
    <mergeCell ref="C262:E262"/>
    <mergeCell ref="C263:E263"/>
    <mergeCell ref="C264:E264"/>
    <mergeCell ref="C265:E265"/>
    <mergeCell ref="C295:E295"/>
    <mergeCell ref="F295:G295"/>
    <mergeCell ref="F287:G287"/>
    <mergeCell ref="F288:G288"/>
    <mergeCell ref="F289:G289"/>
    <mergeCell ref="C287:E287"/>
    <mergeCell ref="C288:E288"/>
    <mergeCell ref="C289:E289"/>
    <mergeCell ref="F286:G286"/>
    <mergeCell ref="F290:G290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F281:G281"/>
    <mergeCell ref="F282:G282"/>
    <mergeCell ref="C269:E269"/>
    <mergeCell ref="C257:G257"/>
    <mergeCell ref="F273:G273"/>
    <mergeCell ref="F283:G283"/>
    <mergeCell ref="C274:E274"/>
    <mergeCell ref="C275:E275"/>
    <mergeCell ref="C266:E266"/>
    <mergeCell ref="C267:E267"/>
    <mergeCell ref="F275:G275"/>
    <mergeCell ref="F276:G276"/>
    <mergeCell ref="F277:G277"/>
    <mergeCell ref="F278:G278"/>
    <mergeCell ref="F279:G279"/>
    <mergeCell ref="F280:G280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F274:G274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362204722" right="0.51181102362204722" top="0.78740157480314965" bottom="0.78740157480314965" header="0.31496062992125984" footer="0.31496062992125984"/>
  <pageSetup paperSize="9" scale="38" orientation="portrait" r:id="rId1"/>
  <rowBreaks count="3" manualBreakCount="3">
    <brk id="93" max="16383" man="1"/>
    <brk id="189" max="16383" man="1"/>
    <brk id="30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'[PCF Versão 01 PCR.4 06.2022.1.xlsx]DADOS (OCULTAR)'!#REF!</xm:f>
          </x14:formula1>
          <xm:sqref>E228:E231</xm:sqref>
        </x14:dataValidation>
        <x14:dataValidation type="list" allowBlank="1" showInputMessage="1" showErrorMessage="1">
          <x14:formula1>
            <xm:f>'[PCF Versão 01 PCR.4 06.2022.1.xlsx]DADOS (OCULTAR)'!#REF!</xm:f>
          </x14:formula1>
          <xm:sqref>F4:F5</xm:sqref>
        </x14:dataValidation>
        <x14:dataValidation type="list" allowBlank="1" showInputMessage="1" showErrorMessage="1">
          <x14:formula1>
            <xm:f>'[PCF Versão 01 PCR.4 06.2022.1.xlsx]DADOS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2022-08-08T10:57:36Z</dcterms:created>
  <dcterms:modified xsi:type="dcterms:W3CDTF">2022-08-08T10:57:48Z</dcterms:modified>
</cp:coreProperties>
</file>